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<sst xmlns="http://schemas.openxmlformats.org/spreadsheetml/2006/main" count="261" uniqueCount="225">
  <si>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</si>
  <si>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</si>
  <si>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</si>
  <si>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</si>
  <si>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</si>
  <si>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</si>
  <si>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</si>
  <si>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</si>
  <si>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</si>
  <si>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</si>
  <si>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</si>
  <si>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</si>
  <si>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</si>
  <si>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</si>
  <si>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</si>
  <si>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</si>
  <si>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</si>
  <si>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</si>
  <si>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</si>
  <si>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</si>
  <si>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</si>
  <si>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</si>
  <si>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</si>
  <si>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</si>
  <si>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</si>
  <si>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</si>
  <si>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</si>
  <si>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</si>
  <si>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</si>
  <si>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</si>
  <si>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</si>
  <si>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</si>
  <si>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</si>
  <si>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</si>
  <si>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</si>
  <si>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</si>
  <si>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</si>
  <si>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</si>
  <si>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</si>
  <si>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</si>
  <si>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</si>
  <si>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</si>
  <si>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</si>
  <si>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</si>
  <si>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</si>
  <si>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</si>
  <si>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</si>
  <si>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</si>
  <si>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</si>
  <si>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</si>
  <si>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</si>
  <si>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</si>
  <si>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</si>
  <si>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</si>
  <si>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</si>
  <si>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</si>
  <si>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</si>
  <si>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</si>
  <si>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</si>
  <si>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</si>
  <si>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</si>
  <si>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</si>
  <si>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</si>
  <si>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</si>
  <si>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</si>
  <si>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</si>
  <si>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</si>
  <si>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</si>
  <si>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</si>
  <si>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</si>
  <si>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</si>
  <si>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</si>
  <si>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</si>
  <si>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</si>
  <si>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</si>
  <si>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</si>
  <si>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</si>
  <si>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</si>
  <si>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</si>
  <si>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</si>
  <si>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</si>
  <si>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</si>
  <si>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</si>
  <si>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</si>
  <si>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</si>
  <si>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</si>
  <si>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</si>
  <si>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</si>
  <si>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</si>
  <si>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</si>
  <si>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</si>
  <si>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</si>
  <si>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</si>
  <si>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</si>
  <si>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</si>
  <si>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</si>
  <si>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</si>
  <si>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</si>
  <si>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</si>
  <si>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</si>
  <si>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</si>
  <si>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</si>
  <si>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</si>
  <si>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</si>
  <si>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</si>
  <si>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</si>
  <si>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</si>
  <si>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</si>
  <si>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</si>
  <si>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</si>
  <si>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</si>
  <si>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</si>
  <si>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</si>
  <si>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</si>
  <si>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</si>
  <si>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</si>
  <si>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</si>
  <si>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</si>
  <si>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</si>
  <si>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</si>
  <si>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</si>
  <si>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</si>
  <si>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</si>
  <si>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</si>
  <si>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</si>
  <si>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</si>
  <si>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</si>
  <si>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</si>
  <si>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</si>
  <si>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</si>
  <si>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</si>
  <si>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</si>
  <si>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</si>
  <si>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</si>
  <si>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</si>
  <si>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</si>
  <si>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</si>
  <si>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</si>
  <si>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</si>
  <si>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</si>
  <si>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</si>
  <si>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</si>
  <si>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</si>
  <si>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</si>
  <si>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</si>
  <si>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</si>
  <si>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</si>
  <si>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</si>
  <si>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</si>
  <si>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</si>
  <si>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</si>
  <si>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</si>
  <si>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</si>
  <si>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</si>
  <si>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</si>
  <si>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</si>
  <si>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</si>
  <si>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</si>
  <si>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</si>
  <si>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</si>
  <si>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</si>
  <si>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</si>
  <si>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</si>
  <si>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</si>
  <si>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</si>
  <si>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</si>
  <si>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</si>
  <si>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</si>
  <si>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</si>
  <si>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</si>
  <si>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</si>
  <si>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</si>
  <si>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</si>
  <si>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</si>
  <si>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</si>
  <si>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</si>
  <si>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</si>
  <si>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</si>
  <si>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</si>
  <si>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</si>
  <si>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</si>
  <si>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</si>
  <si>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</si>
  <si>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</si>
  <si>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</si>
  <si>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</si>
  <si>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</si>
  <si>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</si>
  <si>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</si>
  <si>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</si>
  <si>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</si>
  <si>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</si>
  <si>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</si>
  <si>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</si>
  <si>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</si>
  <si>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</si>
  <si>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</si>
  <si>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</si>
  <si>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</si>
  <si>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</si>
  <si>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</si>
  <si>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</si>
  <si>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</si>
  <si>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</si>
  <si>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</si>
  <si>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</si>
  <si>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</si>
  <si>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</si>
  <si>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</si>
  <si>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AUDIO CHIC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</si>
  <si>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</si>
  <si>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</si>
  <si>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</si>
  <si>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</si>
  <si>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</si>
  <si>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</si>
  <si>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Decont luna iulie 2021 pe categorii si tipuri de dispozitive medicale</t>
  </si>
  <si>
    <t>Furnizori dispozitive medicale - iulie 2021</t>
  </si>
  <si>
    <t>Valoare decontata iulie</t>
  </si>
  <si>
    <t>SC ADAPTARE RECUPERARE KINETOTERAPIE SRL</t>
  </si>
  <si>
    <t>SC BIOSINTEX SRL</t>
  </si>
  <si>
    <t>SC DACO MEDICAL TEHNOLOGIES SRL</t>
  </si>
  <si>
    <t>SC MESSER MEDICAL HOME CARE RO SRL</t>
  </si>
  <si>
    <t>SC NEWMEDICS SRL</t>
  </si>
  <si>
    <t>SC ORTHOPREST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</si>
</sst>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217</v>
      </c>
    </row>
    <row r="4" spans="2:4" s="4" customFormat="1" ht="26.25">
      <c r="B4" s="5" t="s">
        <v>1</v>
      </c>
      <c r="C4" s="58" t="s">
        <v>6</v>
      </c>
      <c r="D4" s="59" t="s">
        <v>218</v>
      </c>
    </row>
    <row r="5" spans="2:4" ht="15">
      <c r="B5" s="6">
        <v>1</v>
      </c>
      <c r="C5" s="60" t="s">
        <v>200</v>
      </c>
      <c r="D5" s="137">
        <v>192.36</v>
      </c>
    </row>
    <row r="6" spans="2:4" ht="15">
      <c r="B6" s="6">
        <v>2</v>
      </c>
      <c r="C6" s="60" t="s">
        <v>219</v>
      </c>
      <c r="D6" s="137">
        <v>1639.61</v>
      </c>
    </row>
    <row r="7" spans="2:4" ht="15">
      <c r="B7" s="6">
        <v>3</v>
      </c>
      <c r="C7" s="60" t="s">
        <v>208</v>
      </c>
      <c r="D7" s="137">
        <v>34547.84</v>
      </c>
    </row>
    <row r="8" spans="2:4" ht="15">
      <c r="B8" s="6">
        <v>4</v>
      </c>
      <c r="C8" s="60" t="s">
        <v>209</v>
      </c>
      <c r="D8" s="137">
        <v>6050.1</v>
      </c>
    </row>
    <row r="9" spans="2:4" ht="15">
      <c r="B9" s="6">
        <v>5</v>
      </c>
      <c r="C9" s="60" t="s">
        <v>196</v>
      </c>
      <c r="D9" s="137">
        <v>12100.2</v>
      </c>
    </row>
    <row r="10" spans="2:4" ht="15">
      <c r="B10" s="6">
        <v>6</v>
      </c>
      <c r="C10" s="60" t="s">
        <v>213</v>
      </c>
      <c r="D10" s="137">
        <v>1056.16</v>
      </c>
    </row>
    <row r="11" spans="2:4" ht="15">
      <c r="B11" s="6">
        <v>7</v>
      </c>
      <c r="C11" s="60" t="s">
        <v>220</v>
      </c>
      <c r="D11" s="137">
        <v>16450</v>
      </c>
    </row>
    <row r="12" spans="2:4" ht="15">
      <c r="B12" s="6">
        <v>8</v>
      </c>
      <c r="C12" s="60" t="s">
        <v>201</v>
      </c>
      <c r="D12" s="137">
        <v>6566.63</v>
      </c>
    </row>
    <row r="13" spans="2:4" ht="15">
      <c r="B13" s="6">
        <v>9</v>
      </c>
      <c r="C13" s="60" t="s">
        <v>214</v>
      </c>
      <c r="D13" s="137">
        <v>384.72</v>
      </c>
    </row>
    <row r="14" spans="2:4" ht="15">
      <c r="B14" s="6">
        <v>10</v>
      </c>
      <c r="C14" s="60" t="s">
        <v>221</v>
      </c>
      <c r="D14" s="137">
        <v>2112.32</v>
      </c>
    </row>
    <row r="15" spans="2:4" ht="15">
      <c r="B15" s="6">
        <v>11</v>
      </c>
      <c r="C15" s="60" t="s">
        <v>210</v>
      </c>
      <c r="D15" s="137">
        <v>31840.56</v>
      </c>
    </row>
    <row r="16" spans="2:4" ht="15">
      <c r="B16" s="6">
        <v>12</v>
      </c>
      <c r="C16" s="60" t="s">
        <v>202</v>
      </c>
      <c r="D16" s="137">
        <v>2917.81</v>
      </c>
    </row>
    <row r="17" spans="2:4" ht="15">
      <c r="B17" s="6">
        <v>13</v>
      </c>
      <c r="C17" s="60" t="s">
        <v>203</v>
      </c>
      <c r="D17" s="137">
        <v>4469.64</v>
      </c>
    </row>
    <row r="18" spans="2:4" ht="15">
      <c r="B18" s="6">
        <v>14</v>
      </c>
      <c r="C18" s="60" t="s">
        <v>211</v>
      </c>
      <c r="D18" s="137">
        <v>2365.65</v>
      </c>
    </row>
    <row r="19" spans="2:4" ht="15">
      <c r="B19" s="6">
        <v>15</v>
      </c>
      <c r="C19" s="60" t="s">
        <v>204</v>
      </c>
      <c r="D19" s="137">
        <v>10083.5</v>
      </c>
    </row>
    <row r="20" spans="2:4" ht="15">
      <c r="B20" s="6">
        <v>16</v>
      </c>
      <c r="C20" s="60" t="s">
        <v>205</v>
      </c>
      <c r="D20" s="137">
        <v>2250.61</v>
      </c>
    </row>
    <row r="21" spans="2:4" ht="15">
      <c r="B21" s="6">
        <v>17</v>
      </c>
      <c r="C21" s="60" t="s">
        <v>4</v>
      </c>
      <c r="D21" s="137">
        <v>17820.01</v>
      </c>
    </row>
    <row r="22" spans="2:4" ht="15">
      <c r="B22" s="6">
        <v>18</v>
      </c>
      <c r="C22" s="60" t="s">
        <v>215</v>
      </c>
      <c r="D22" s="137">
        <v>4510.14</v>
      </c>
    </row>
    <row r="23" spans="2:4" ht="15">
      <c r="B23" s="6">
        <v>19</v>
      </c>
      <c r="C23" s="60" t="s">
        <v>222</v>
      </c>
      <c r="D23" s="137">
        <v>192.36</v>
      </c>
    </row>
    <row r="24" spans="2:4" ht="15">
      <c r="B24" s="6">
        <v>20</v>
      </c>
      <c r="C24" s="60" t="s">
        <v>206</v>
      </c>
      <c r="D24" s="137">
        <v>32552.51</v>
      </c>
    </row>
    <row r="25" spans="2:4" ht="15">
      <c r="B25" s="6">
        <v>21</v>
      </c>
      <c r="C25" s="60" t="s">
        <v>223</v>
      </c>
      <c r="D25" s="137">
        <v>25468.44</v>
      </c>
    </row>
    <row r="26" spans="2:4" ht="15">
      <c r="B26" s="6">
        <v>22</v>
      </c>
      <c r="C26" s="60" t="s">
        <v>207</v>
      </c>
      <c r="D26" s="137">
        <v>18113.11</v>
      </c>
    </row>
    <row r="27" spans="2:4" ht="15">
      <c r="B27" s="6">
        <v>23</v>
      </c>
      <c r="C27" s="60" t="s">
        <v>7</v>
      </c>
      <c r="D27" s="137">
        <v>14169.9</v>
      </c>
    </row>
    <row r="28" spans="2:4" ht="15">
      <c r="B28" s="6">
        <v>24</v>
      </c>
      <c r="C28" s="60" t="s">
        <v>224</v>
      </c>
      <c r="D28" s="137">
        <v>5427.37</v>
      </c>
    </row>
    <row r="29" spans="2:4" ht="15">
      <c r="B29" s="6">
        <v>25</v>
      </c>
      <c r="C29" s="60" t="s">
        <v>212</v>
      </c>
      <c r="D29" s="137">
        <v>7463.66</v>
      </c>
    </row>
    <row r="30" spans="2:4" ht="15">
      <c r="B30" s="6">
        <v>26</v>
      </c>
      <c r="C30" s="60" t="s">
        <v>193</v>
      </c>
      <c r="D30" s="137">
        <v>19254.79</v>
      </c>
    </row>
    <row r="31" spans="2:4" ht="15">
      <c r="B31" s="6"/>
      <c r="C31" s="98" t="s">
        <v>5</v>
      </c>
      <c r="D31" s="99">
        <f>SUM(D5:D30)</f>
        <v>280000</v>
      </c>
    </row>
    <row r="33" ht="15">
      <c r="D33" s="100" t="s">
        <v>2</v>
      </c>
    </row>
    <row r="34" ht="15">
      <c r="D34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0" t="s">
        <v>216</v>
      </c>
      <c r="C2" s="110"/>
      <c r="D2" s="110"/>
      <c r="E2" s="110"/>
      <c r="F2" s="110"/>
      <c r="G2" s="110"/>
      <c r="H2" s="110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3" t="s">
        <v>14</v>
      </c>
      <c r="D5" s="24" t="s">
        <v>15</v>
      </c>
      <c r="E5" s="66" t="s">
        <v>16</v>
      </c>
      <c r="F5" s="43">
        <v>1008.35</v>
      </c>
      <c r="G5" s="15">
        <v>29</v>
      </c>
      <c r="H5" s="16">
        <f>F5*G5</f>
        <v>29242.15</v>
      </c>
    </row>
    <row r="6" spans="2:8" ht="15.75" thickBot="1">
      <c r="B6" s="111">
        <v>2</v>
      </c>
      <c r="C6" s="107"/>
      <c r="D6" s="113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.75" thickBot="1">
      <c r="B7" s="112"/>
      <c r="C7" s="107"/>
      <c r="D7" s="114"/>
      <c r="E7" s="69" t="s">
        <v>19</v>
      </c>
      <c r="F7" s="68">
        <v>1150.19</v>
      </c>
      <c r="G7" s="17"/>
      <c r="H7" s="16">
        <f t="shared" si="0"/>
        <v>0</v>
      </c>
    </row>
    <row r="8" spans="2:8" ht="15.75" thickBot="1">
      <c r="B8" s="111">
        <v>3</v>
      </c>
      <c r="C8" s="107"/>
      <c r="D8" s="113" t="s">
        <v>20</v>
      </c>
      <c r="E8" s="67" t="s">
        <v>21</v>
      </c>
      <c r="F8" s="68">
        <v>463.19</v>
      </c>
      <c r="G8" s="17">
        <v>12</v>
      </c>
      <c r="H8" s="16">
        <f t="shared" si="0"/>
        <v>5558.28</v>
      </c>
    </row>
    <row r="9" spans="2:8" ht="15.75" thickBot="1">
      <c r="B9" s="102"/>
      <c r="C9" s="104"/>
      <c r="D9" s="114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17">
        <v>4</v>
      </c>
      <c r="C10" s="120" t="s">
        <v>194</v>
      </c>
      <c r="D10" s="113" t="s">
        <v>195</v>
      </c>
      <c r="E10" s="70" t="s">
        <v>23</v>
      </c>
      <c r="F10" s="71">
        <v>266.47</v>
      </c>
      <c r="G10" s="20">
        <v>24</v>
      </c>
      <c r="H10" s="16">
        <v>6392.4</v>
      </c>
    </row>
    <row r="11" spans="2:8" ht="26.25" thickBot="1">
      <c r="B11" s="118"/>
      <c r="C11" s="121"/>
      <c r="D11" s="123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18"/>
      <c r="C12" s="121"/>
      <c r="D12" s="123"/>
      <c r="E12" s="72" t="s">
        <v>25</v>
      </c>
      <c r="F12" s="68">
        <v>371.33</v>
      </c>
      <c r="G12" s="17">
        <v>1</v>
      </c>
      <c r="H12" s="16">
        <v>371.31</v>
      </c>
    </row>
    <row r="13" spans="2:8" ht="26.25" thickBot="1">
      <c r="B13" s="118"/>
      <c r="C13" s="121"/>
      <c r="D13" s="123"/>
      <c r="E13" s="72" t="s">
        <v>26</v>
      </c>
      <c r="F13" s="68">
        <v>832.4</v>
      </c>
      <c r="G13" s="17">
        <v>2</v>
      </c>
      <c r="H13" s="16">
        <f t="shared" si="0"/>
        <v>1664.8</v>
      </c>
    </row>
    <row r="14" spans="2:8" ht="26.25" thickBot="1">
      <c r="B14" s="118"/>
      <c r="C14" s="121"/>
      <c r="D14" s="123"/>
      <c r="E14" s="72" t="s">
        <v>27</v>
      </c>
      <c r="F14" s="68">
        <v>564.43</v>
      </c>
      <c r="G14" s="17">
        <v>22</v>
      </c>
      <c r="H14" s="16">
        <v>12414.94</v>
      </c>
    </row>
    <row r="15" spans="2:8" ht="39" thickBot="1">
      <c r="B15" s="118"/>
      <c r="C15" s="121"/>
      <c r="D15" s="123"/>
      <c r="E15" s="72" t="s">
        <v>28</v>
      </c>
      <c r="F15" s="68">
        <v>472</v>
      </c>
      <c r="G15" s="17">
        <v>6</v>
      </c>
      <c r="H15" s="16">
        <f t="shared" si="0"/>
        <v>2832</v>
      </c>
    </row>
    <row r="16" spans="2:8" ht="26.25" thickBot="1">
      <c r="B16" s="118"/>
      <c r="C16" s="121"/>
      <c r="D16" s="123"/>
      <c r="E16" s="72" t="s">
        <v>29</v>
      </c>
      <c r="F16" s="68">
        <v>263.5</v>
      </c>
      <c r="G16" s="17">
        <v>141</v>
      </c>
      <c r="H16" s="16">
        <v>36614.78</v>
      </c>
    </row>
    <row r="17" spans="2:8" ht="15.75" thickBot="1">
      <c r="B17" s="119"/>
      <c r="C17" s="121"/>
      <c r="D17" s="114"/>
      <c r="E17" s="69" t="s">
        <v>30</v>
      </c>
      <c r="F17" s="45">
        <v>173.97</v>
      </c>
      <c r="G17" s="19">
        <v>4</v>
      </c>
      <c r="H17" s="16">
        <v>695.76</v>
      </c>
    </row>
    <row r="18" spans="2:8" ht="27.75" customHeight="1" thickBot="1">
      <c r="B18" s="124">
        <v>5</v>
      </c>
      <c r="C18" s="121"/>
      <c r="D18" s="113" t="s">
        <v>31</v>
      </c>
      <c r="E18" s="70" t="s">
        <v>32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25"/>
      <c r="C19" s="122"/>
      <c r="D19" s="114"/>
      <c r="E19" s="73" t="s">
        <v>33</v>
      </c>
      <c r="F19" s="45">
        <v>263.91</v>
      </c>
      <c r="G19" s="19">
        <v>30</v>
      </c>
      <c r="H19" s="16">
        <v>7912.42</v>
      </c>
    </row>
    <row r="20" spans="2:8" ht="15.75" customHeight="1" thickBot="1">
      <c r="B20" s="117">
        <v>6</v>
      </c>
      <c r="C20" s="120" t="s">
        <v>34</v>
      </c>
      <c r="D20" s="113" t="s">
        <v>35</v>
      </c>
      <c r="E20" s="67" t="s">
        <v>36</v>
      </c>
      <c r="F20" s="43">
        <v>126.01</v>
      </c>
      <c r="G20" s="15">
        <v>22</v>
      </c>
      <c r="H20" s="16">
        <v>2772.12</v>
      </c>
    </row>
    <row r="21" spans="2:8" ht="15.75" thickBot="1">
      <c r="B21" s="118"/>
      <c r="C21" s="121"/>
      <c r="D21" s="123"/>
      <c r="E21" s="74" t="s">
        <v>37</v>
      </c>
      <c r="F21" s="68">
        <v>16.74</v>
      </c>
      <c r="G21" s="17">
        <v>43</v>
      </c>
      <c r="H21" s="16">
        <v>717.3</v>
      </c>
    </row>
    <row r="22" spans="2:8" ht="15.75" customHeight="1" thickBot="1">
      <c r="B22" s="118"/>
      <c r="C22" s="121"/>
      <c r="D22" s="123"/>
      <c r="E22" s="75" t="s">
        <v>38</v>
      </c>
      <c r="F22" s="68">
        <v>22.14</v>
      </c>
      <c r="G22" s="17">
        <v>1</v>
      </c>
      <c r="H22" s="16">
        <v>21.96</v>
      </c>
    </row>
    <row r="23" spans="2:8" ht="18" customHeight="1" thickBot="1">
      <c r="B23" s="118"/>
      <c r="C23" s="121"/>
      <c r="D23" s="123"/>
      <c r="E23" s="75" t="s">
        <v>39</v>
      </c>
      <c r="F23" s="68">
        <v>1056.16</v>
      </c>
      <c r="G23" s="17">
        <v>58</v>
      </c>
      <c r="H23" s="16">
        <v>61468.41</v>
      </c>
    </row>
    <row r="24" spans="2:8" ht="17.25" customHeight="1" thickBot="1">
      <c r="B24" s="125"/>
      <c r="C24" s="122"/>
      <c r="D24" s="114"/>
      <c r="E24" s="76" t="s">
        <v>40</v>
      </c>
      <c r="F24" s="45">
        <v>1480.51</v>
      </c>
      <c r="G24" s="19">
        <v>2</v>
      </c>
      <c r="H24" s="16">
        <f t="shared" si="0"/>
        <v>2961.02</v>
      </c>
    </row>
    <row r="25" spans="2:8" ht="15.75" customHeight="1" thickBot="1">
      <c r="B25" s="126">
        <v>7</v>
      </c>
      <c r="C25" s="120" t="s">
        <v>41</v>
      </c>
      <c r="D25" s="113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7"/>
      <c r="C26" s="121"/>
      <c r="D26" s="123"/>
      <c r="E26" s="78" t="s">
        <v>44</v>
      </c>
      <c r="F26" s="68">
        <v>1930.07</v>
      </c>
      <c r="G26" s="17"/>
      <c r="H26" s="16">
        <f t="shared" si="0"/>
        <v>0</v>
      </c>
    </row>
    <row r="27" spans="2:8" ht="15.75" thickBot="1">
      <c r="B27" s="128"/>
      <c r="C27" s="121"/>
      <c r="D27" s="114"/>
      <c r="E27" s="79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4">
        <v>9</v>
      </c>
      <c r="C29" s="121"/>
      <c r="D29" s="113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18"/>
      <c r="C30" s="121"/>
      <c r="D30" s="123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18"/>
      <c r="C31" s="121"/>
      <c r="D31" s="123"/>
      <c r="E31" s="78" t="s">
        <v>51</v>
      </c>
      <c r="F31" s="68">
        <v>2501.01</v>
      </c>
      <c r="G31" s="17"/>
      <c r="H31" s="16">
        <f t="shared" si="0"/>
        <v>0</v>
      </c>
    </row>
    <row r="32" spans="2:8" ht="15.75" thickBot="1">
      <c r="B32" s="119"/>
      <c r="C32" s="121"/>
      <c r="D32" s="114"/>
      <c r="E32" s="79" t="s">
        <v>52</v>
      </c>
      <c r="F32" s="45">
        <v>5245</v>
      </c>
      <c r="G32" s="19"/>
      <c r="H32" s="16">
        <f t="shared" si="0"/>
        <v>0</v>
      </c>
    </row>
    <row r="33" spans="2:8" ht="15.75" thickBot="1">
      <c r="B33" s="23">
        <v>10</v>
      </c>
      <c r="C33" s="121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29">
        <v>11</v>
      </c>
      <c r="C34" s="121"/>
      <c r="D34" s="113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0"/>
      <c r="C35" s="121"/>
      <c r="D35" s="123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0"/>
      <c r="C36" s="121"/>
      <c r="D36" s="123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0"/>
      <c r="C37" s="121"/>
      <c r="D37" s="123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0"/>
      <c r="C38" s="121"/>
      <c r="D38" s="123"/>
      <c r="E38" s="78" t="s">
        <v>53</v>
      </c>
      <c r="F38" s="68">
        <v>4603.32</v>
      </c>
      <c r="G38" s="17">
        <v>1</v>
      </c>
      <c r="H38" s="16">
        <f t="shared" si="0"/>
        <v>4603.32</v>
      </c>
    </row>
    <row r="39" spans="2:8" ht="15.75" thickBot="1">
      <c r="B39" s="130"/>
      <c r="C39" s="121"/>
      <c r="D39" s="123"/>
      <c r="E39" s="78" t="s">
        <v>59</v>
      </c>
      <c r="F39" s="68">
        <v>4835.32</v>
      </c>
      <c r="G39" s="17">
        <v>1</v>
      </c>
      <c r="H39" s="16">
        <f t="shared" si="0"/>
        <v>4835.32</v>
      </c>
    </row>
    <row r="40" spans="2:8" ht="15.75" thickBot="1">
      <c r="B40" s="131"/>
      <c r="C40" s="121"/>
      <c r="D40" s="114"/>
      <c r="E40" s="79" t="s">
        <v>60</v>
      </c>
      <c r="F40" s="45">
        <v>7495.33</v>
      </c>
      <c r="G40" s="19">
        <v>2</v>
      </c>
      <c r="H40" s="16">
        <v>9369.16</v>
      </c>
    </row>
    <row r="41" spans="2:8" ht="15.75" thickBot="1">
      <c r="B41" s="124">
        <v>12</v>
      </c>
      <c r="C41" s="121"/>
      <c r="D41" s="113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19"/>
      <c r="C42" s="121"/>
      <c r="D42" s="114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4">
        <v>13</v>
      </c>
      <c r="C43" s="121"/>
      <c r="D43" s="113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25"/>
      <c r="C44" s="122"/>
      <c r="D44" s="114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1">
        <v>14</v>
      </c>
      <c r="C45" s="103" t="s">
        <v>64</v>
      </c>
      <c r="D45" s="132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5"/>
      <c r="C46" s="107"/>
      <c r="D46" s="133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02"/>
      <c r="C47" s="107"/>
      <c r="D47" s="134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1">
        <v>15</v>
      </c>
      <c r="C48" s="107"/>
      <c r="D48" s="105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15"/>
      <c r="C49" s="107"/>
      <c r="D49" s="116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15"/>
      <c r="C50" s="107"/>
      <c r="D50" s="116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02"/>
      <c r="C51" s="107"/>
      <c r="D51" s="106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01">
        <v>16</v>
      </c>
      <c r="C52" s="107"/>
      <c r="D52" s="105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.75" thickBot="1">
      <c r="B53" s="115"/>
      <c r="C53" s="107"/>
      <c r="D53" s="116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15"/>
      <c r="C54" s="107"/>
      <c r="D54" s="116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15"/>
      <c r="C55" s="107"/>
      <c r="D55" s="116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02"/>
      <c r="C56" s="107"/>
      <c r="D56" s="106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01">
        <v>17</v>
      </c>
      <c r="C57" s="107"/>
      <c r="D57" s="105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15"/>
      <c r="C58" s="107"/>
      <c r="D58" s="116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15"/>
      <c r="C59" s="107"/>
      <c r="D59" s="116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15"/>
      <c r="C60" s="107"/>
      <c r="D60" s="116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02"/>
      <c r="C61" s="107"/>
      <c r="D61" s="106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01">
        <v>18</v>
      </c>
      <c r="C62" s="107"/>
      <c r="D62" s="105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15"/>
      <c r="C63" s="107"/>
      <c r="D63" s="116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15"/>
      <c r="C64" s="107"/>
      <c r="D64" s="116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15"/>
      <c r="C65" s="107"/>
      <c r="D65" s="116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02"/>
      <c r="C66" s="107"/>
      <c r="D66" s="106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01">
        <v>19</v>
      </c>
      <c r="C67" s="107"/>
      <c r="D67" s="105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15"/>
      <c r="C68" s="107"/>
      <c r="D68" s="116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15"/>
      <c r="C69" s="107"/>
      <c r="D69" s="116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15"/>
      <c r="C70" s="107"/>
      <c r="D70" s="116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02"/>
      <c r="C71" s="107"/>
      <c r="D71" s="106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1">
        <v>20</v>
      </c>
      <c r="C72" s="107"/>
      <c r="D72" s="105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15"/>
      <c r="C73" s="107"/>
      <c r="D73" s="116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15"/>
      <c r="C74" s="107"/>
      <c r="D74" s="116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02"/>
      <c r="C75" s="104"/>
      <c r="D75" s="106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1">
        <v>21</v>
      </c>
      <c r="C76" s="103" t="s">
        <v>84</v>
      </c>
      <c r="D76" s="105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5"/>
      <c r="C77" s="107"/>
      <c r="D77" s="116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02"/>
      <c r="C78" s="107"/>
      <c r="D78" s="106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7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7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3">
        <v>24</v>
      </c>
      <c r="C81" s="107"/>
      <c r="D81" s="105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07"/>
      <c r="C82" s="107"/>
      <c r="D82" s="116"/>
      <c r="E82" s="83" t="s">
        <v>91</v>
      </c>
      <c r="F82" s="68">
        <v>1215.53</v>
      </c>
      <c r="G82" s="17">
        <v>2</v>
      </c>
      <c r="H82" s="16">
        <f t="shared" si="1"/>
        <v>2431.06</v>
      </c>
    </row>
    <row r="83" spans="2:8" ht="15.75" thickBot="1">
      <c r="B83" s="107"/>
      <c r="C83" s="107"/>
      <c r="D83" s="116"/>
      <c r="E83" s="83" t="s">
        <v>92</v>
      </c>
      <c r="F83" s="68">
        <v>1211.45</v>
      </c>
      <c r="G83" s="17">
        <v>1</v>
      </c>
      <c r="H83" s="16">
        <f t="shared" si="1"/>
        <v>1211.45</v>
      </c>
    </row>
    <row r="84" spans="2:8" ht="15.75" thickBot="1">
      <c r="B84" s="107"/>
      <c r="C84" s="107"/>
      <c r="D84" s="116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07"/>
      <c r="C85" s="107"/>
      <c r="D85" s="116"/>
      <c r="E85" s="83" t="s">
        <v>94</v>
      </c>
      <c r="F85" s="68">
        <v>213.78</v>
      </c>
      <c r="G85" s="17"/>
      <c r="H85" s="16">
        <f t="shared" si="1"/>
        <v>0</v>
      </c>
    </row>
    <row r="86" spans="2:8" ht="15.75" thickBot="1">
      <c r="B86" s="107"/>
      <c r="C86" s="107"/>
      <c r="D86" s="116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07"/>
      <c r="C87" s="107"/>
      <c r="D87" s="116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4"/>
      <c r="C88" s="107"/>
      <c r="D88" s="106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01">
        <v>25</v>
      </c>
      <c r="C89" s="107"/>
      <c r="D89" s="132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.75" thickBot="1">
      <c r="B90" s="102"/>
      <c r="C90" s="107"/>
      <c r="D90" s="134"/>
      <c r="E90" s="44" t="s">
        <v>100</v>
      </c>
      <c r="F90" s="68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7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35">
        <v>27</v>
      </c>
      <c r="C92" s="107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36"/>
      <c r="C93" s="104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3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01">
        <v>29</v>
      </c>
      <c r="C95" s="107"/>
      <c r="D95" s="132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02"/>
      <c r="C96" s="107"/>
      <c r="D96" s="134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01">
        <v>30</v>
      </c>
      <c r="C97" s="107"/>
      <c r="D97" s="132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02"/>
      <c r="C98" s="107"/>
      <c r="D98" s="134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7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7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7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7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7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1">
        <v>36</v>
      </c>
      <c r="C104" s="107"/>
      <c r="D104" s="132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2"/>
      <c r="C105" s="104"/>
      <c r="D105" s="134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3" t="s">
        <v>121</v>
      </c>
      <c r="D106" s="35" t="s">
        <v>122</v>
      </c>
      <c r="E106" s="84"/>
      <c r="F106" s="43">
        <v>74.35</v>
      </c>
      <c r="G106" s="15">
        <v>2</v>
      </c>
      <c r="H106" s="16">
        <f t="shared" si="1"/>
        <v>148.7</v>
      </c>
    </row>
    <row r="107" spans="2:8" ht="15.75" thickBot="1">
      <c r="B107" s="34">
        <v>38</v>
      </c>
      <c r="C107" s="107"/>
      <c r="D107" s="35" t="s">
        <v>123</v>
      </c>
      <c r="E107" s="84" t="s">
        <v>114</v>
      </c>
      <c r="F107" s="68">
        <v>70</v>
      </c>
      <c r="G107" s="17"/>
      <c r="H107" s="16">
        <f t="shared" si="1"/>
        <v>0</v>
      </c>
    </row>
    <row r="108" spans="2:8" ht="15.75" thickBot="1">
      <c r="B108" s="101">
        <v>39</v>
      </c>
      <c r="C108" s="107"/>
      <c r="D108" s="105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15"/>
      <c r="C109" s="107"/>
      <c r="D109" s="116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.75" thickBot="1">
      <c r="B110" s="102"/>
      <c r="C110" s="107"/>
      <c r="D110" s="106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01">
        <v>40</v>
      </c>
      <c r="C111" s="107"/>
      <c r="D111" s="105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02"/>
      <c r="C112" s="107"/>
      <c r="D112" s="106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7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7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01">
        <v>43</v>
      </c>
      <c r="C115" s="107"/>
      <c r="D115" s="105" t="s">
        <v>133</v>
      </c>
      <c r="E115" s="81" t="s">
        <v>134</v>
      </c>
      <c r="F115" s="68">
        <v>1941.04</v>
      </c>
      <c r="G115" s="17">
        <v>2</v>
      </c>
      <c r="H115" s="16">
        <f t="shared" si="1"/>
        <v>3882.08</v>
      </c>
    </row>
    <row r="116" spans="2:8" ht="15.75" thickBot="1">
      <c r="B116" s="115"/>
      <c r="C116" s="107"/>
      <c r="D116" s="116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02"/>
      <c r="C117" s="107"/>
      <c r="D117" s="106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1">
        <v>44</v>
      </c>
      <c r="C118" s="107"/>
      <c r="D118" s="105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15"/>
      <c r="C119" s="107"/>
      <c r="D119" s="116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15"/>
      <c r="C120" s="107"/>
      <c r="D120" s="116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15"/>
      <c r="C121" s="107"/>
      <c r="D121" s="116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15"/>
      <c r="C122" s="107"/>
      <c r="D122" s="116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02"/>
      <c r="C123" s="107"/>
      <c r="D123" s="106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1">
        <v>45</v>
      </c>
      <c r="C124" s="107"/>
      <c r="D124" s="132" t="s">
        <v>144</v>
      </c>
      <c r="E124" s="42" t="s">
        <v>145</v>
      </c>
      <c r="F124" s="68">
        <v>50.91</v>
      </c>
      <c r="G124" s="17">
        <v>3</v>
      </c>
      <c r="H124" s="16">
        <f t="shared" si="1"/>
        <v>152.73</v>
      </c>
    </row>
    <row r="125" spans="2:8" ht="19.5" customHeight="1" thickBot="1">
      <c r="B125" s="115"/>
      <c r="C125" s="107"/>
      <c r="D125" s="133"/>
      <c r="E125" s="88" t="s">
        <v>146</v>
      </c>
      <c r="F125" s="68">
        <v>60.16</v>
      </c>
      <c r="G125" s="17">
        <v>1</v>
      </c>
      <c r="H125" s="16">
        <f t="shared" si="1"/>
        <v>60.16</v>
      </c>
    </row>
    <row r="126" spans="2:8" ht="15.75" thickBot="1">
      <c r="B126" s="102"/>
      <c r="C126" s="104"/>
      <c r="D126" s="134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1">
        <v>46</v>
      </c>
      <c r="C127" s="103" t="s">
        <v>148</v>
      </c>
      <c r="D127" s="105" t="s">
        <v>149</v>
      </c>
      <c r="E127" s="36" t="s">
        <v>150</v>
      </c>
      <c r="F127" s="14">
        <v>275.38</v>
      </c>
      <c r="G127" s="15">
        <v>6</v>
      </c>
      <c r="H127" s="16">
        <f t="shared" si="1"/>
        <v>1652.28</v>
      </c>
    </row>
    <row r="128" spans="2:8" ht="14.25" customHeight="1" thickBot="1">
      <c r="B128" s="115"/>
      <c r="C128" s="107"/>
      <c r="D128" s="116"/>
      <c r="E128" s="37" t="s">
        <v>151</v>
      </c>
      <c r="F128" s="1">
        <v>333.84</v>
      </c>
      <c r="G128" s="17">
        <v>3</v>
      </c>
      <c r="H128" s="16">
        <f t="shared" si="1"/>
        <v>1001.52</v>
      </c>
    </row>
    <row r="129" spans="2:8" ht="15" customHeight="1" thickBot="1">
      <c r="B129" s="115"/>
      <c r="C129" s="107"/>
      <c r="D129" s="116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5"/>
      <c r="C130" s="107"/>
      <c r="D130" s="116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5"/>
      <c r="C131" s="107"/>
      <c r="D131" s="116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5"/>
      <c r="C132" s="107"/>
      <c r="D132" s="116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5"/>
      <c r="C133" s="107"/>
      <c r="D133" s="116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5"/>
      <c r="C134" s="107"/>
      <c r="D134" s="116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15"/>
      <c r="C135" s="107"/>
      <c r="D135" s="116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2"/>
      <c r="C136" s="107"/>
      <c r="D136" s="106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1">
        <v>47</v>
      </c>
      <c r="C137" s="107"/>
      <c r="D137" s="105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5"/>
      <c r="C138" s="107"/>
      <c r="D138" s="116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5"/>
      <c r="C139" s="107"/>
      <c r="D139" s="116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5"/>
      <c r="C140" s="107"/>
      <c r="D140" s="116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5"/>
      <c r="C141" s="107"/>
      <c r="D141" s="116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5"/>
      <c r="C142" s="107"/>
      <c r="D142" s="116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5"/>
      <c r="C143" s="107"/>
      <c r="D143" s="116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2"/>
      <c r="C144" s="104"/>
      <c r="D144" s="106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1">
        <v>48</v>
      </c>
      <c r="C145" s="103" t="s">
        <v>166</v>
      </c>
      <c r="D145" s="105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2"/>
      <c r="C146" s="104"/>
      <c r="D146" s="106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7">
        <v>49</v>
      </c>
      <c r="C147" s="108" t="s">
        <v>199</v>
      </c>
      <c r="D147" s="57" t="s">
        <v>170</v>
      </c>
      <c r="E147" s="56" t="s">
        <v>171</v>
      </c>
      <c r="F147" s="1">
        <v>192.36</v>
      </c>
      <c r="G147" s="17">
        <v>348</v>
      </c>
      <c r="H147" s="16">
        <v>65401.98</v>
      </c>
    </row>
    <row r="148" spans="2:8" ht="25.5" customHeight="1" thickBot="1">
      <c r="B148" s="104"/>
      <c r="C148" s="109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3">
        <v>50</v>
      </c>
      <c r="C149" s="103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4"/>
      <c r="C150" s="104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3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7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01">
        <v>53</v>
      </c>
      <c r="C153" s="107"/>
      <c r="D153" s="105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15"/>
      <c r="C154" s="107"/>
      <c r="D154" s="116"/>
      <c r="E154" s="83" t="s">
        <v>183</v>
      </c>
      <c r="F154" s="68">
        <v>71.92</v>
      </c>
      <c r="G154" s="17"/>
      <c r="H154" s="16">
        <f t="shared" si="2"/>
        <v>0</v>
      </c>
    </row>
    <row r="155" spans="2:8" ht="15.75" thickBot="1">
      <c r="B155" s="102"/>
      <c r="C155" s="107"/>
      <c r="D155" s="106"/>
      <c r="E155" s="44" t="s">
        <v>184</v>
      </c>
      <c r="F155" s="68">
        <v>42.33</v>
      </c>
      <c r="G155" s="17">
        <v>2</v>
      </c>
      <c r="H155" s="16">
        <f t="shared" si="2"/>
        <v>84.66</v>
      </c>
    </row>
    <row r="156" spans="2:8" ht="15.75" thickBot="1">
      <c r="B156" s="29">
        <v>54</v>
      </c>
      <c r="C156" s="107"/>
      <c r="D156" s="49" t="s">
        <v>185</v>
      </c>
      <c r="E156" s="84"/>
      <c r="F156" s="68">
        <v>156.8</v>
      </c>
      <c r="G156" s="17">
        <v>1</v>
      </c>
      <c r="H156" s="16">
        <f t="shared" si="2"/>
        <v>156.8</v>
      </c>
    </row>
    <row r="157" spans="2:8" ht="15.75" thickBot="1">
      <c r="B157" s="101">
        <v>55</v>
      </c>
      <c r="C157" s="107"/>
      <c r="D157" s="105" t="s">
        <v>186</v>
      </c>
      <c r="E157" s="94" t="s">
        <v>187</v>
      </c>
      <c r="F157" s="1">
        <v>886.33</v>
      </c>
      <c r="G157" s="17">
        <v>13</v>
      </c>
      <c r="H157" s="16">
        <f t="shared" si="2"/>
        <v>11522.29</v>
      </c>
    </row>
    <row r="158" spans="2:8" ht="25.5" customHeight="1" thickBot="1">
      <c r="B158" s="115"/>
      <c r="C158" s="107"/>
      <c r="D158" s="116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5"/>
      <c r="C159" s="107"/>
      <c r="D159" s="116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2"/>
      <c r="C160" s="104"/>
      <c r="D160" s="106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2</v>
      </c>
      <c r="H161" s="16">
        <f t="shared" si="2"/>
        <v>818.52</v>
      </c>
    </row>
    <row r="162" spans="7:8" ht="15.75" thickBot="1">
      <c r="G162" s="96">
        <f>SUM(G5:G161)</f>
        <v>793</v>
      </c>
      <c r="H162" s="97">
        <f>SUM(H5:H161)</f>
        <v>280000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2021-10-11T13:04:45Z</dcterms:modified>
  <cp:category/>
  <cp:version/>
  <cp:contentType/>
  <cp:contentStatus/>
</cp:coreProperties>
</file>